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opolskie" sheetId="8" r:id="rId1"/>
  </sheets>
  <calcPr calcId="145621"/>
</workbook>
</file>

<file path=xl/calcChain.xml><?xml version="1.0" encoding="utf-8"?>
<calcChain xmlns="http://schemas.openxmlformats.org/spreadsheetml/2006/main">
  <c r="I20" i="8" l="1"/>
</calcChain>
</file>

<file path=xl/sharedStrings.xml><?xml version="1.0" encoding="utf-8"?>
<sst xmlns="http://schemas.openxmlformats.org/spreadsheetml/2006/main" count="153" uniqueCount="62">
  <si>
    <t>Narzędzie promocji</t>
  </si>
  <si>
    <t>Tytuł operacji</t>
  </si>
  <si>
    <t>Liczba ogłoszeń/artykułów</t>
  </si>
  <si>
    <t>Grupa docelowa</t>
  </si>
  <si>
    <t>Ilość uczestników</t>
  </si>
  <si>
    <t>Budżet Operacji brutto (zł)</t>
  </si>
  <si>
    <t>Termin realizacji</t>
  </si>
  <si>
    <t xml:space="preserve">Sposób ewaluacji operacji  </t>
  </si>
  <si>
    <t>Efekty długofalowe</t>
  </si>
  <si>
    <t>Cel KSOW</t>
  </si>
  <si>
    <t>Priorytet PROW</t>
  </si>
  <si>
    <t>Cel szczegółowy Strategii</t>
  </si>
  <si>
    <t>-</t>
  </si>
  <si>
    <t>Nie dotyczy</t>
  </si>
  <si>
    <t>Zapewnienie odpowiedniej wizualizacji Programu</t>
  </si>
  <si>
    <t>RAZEM (przed zmianami):</t>
  </si>
  <si>
    <t>RAZEM (po zmianach):</t>
  </si>
  <si>
    <t>Liczba konferencji/spotkań</t>
  </si>
  <si>
    <t>Podniesienie jakości wdrażania PROW</t>
  </si>
  <si>
    <t>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</t>
  </si>
  <si>
    <t>Województwo</t>
  </si>
  <si>
    <t>Opolskie</t>
  </si>
  <si>
    <t>Plan komunikacyjny Planu operacyjnego Krajowej Sieci Obszarów Wiejskich 2014-2020 dla Województwa Opolskiego na lata 2014-2015</t>
  </si>
  <si>
    <t>L.P</t>
  </si>
  <si>
    <t>Liczba materiałów promocyj-nych</t>
  </si>
  <si>
    <t xml:space="preserve">Informowanie                                               o operacji </t>
  </si>
  <si>
    <t>Zakładane do osiągnięcia wskaźniki                                          realizacji operacji</t>
  </si>
  <si>
    <t xml:space="preserve">Działanie Planu Komunikacyjnego                                                          PROW 2014-2020 </t>
  </si>
  <si>
    <t>1.</t>
  </si>
  <si>
    <t>Spotkania</t>
  </si>
  <si>
    <t>3 spotkania dla Lokalnych Grup Działania w ramach PROW 2014-2020</t>
  </si>
  <si>
    <t>Instytucje zaangażowane pośrednio we wdrażanie Programu: Lokalne Grupy Działania, które złożyły wnioski na wsparcie przygotowawcze</t>
  </si>
  <si>
    <t>III-IV kwartał 2015 r.</t>
  </si>
  <si>
    <t>Uczestnicy spotkań powiadamiani będą pocztą elektroniczną lub listownie</t>
  </si>
  <si>
    <t xml:space="preserve">Ankieta monitorująca, która dystrybuowana będzie na spotkaniach </t>
  </si>
  <si>
    <t>Przeszkolenie około 90 osób z zagadnień związanych z poddziałaniem 19.1 Wsparcie przygotowawcze oraz konkursu na wybór LSR w ramach PROW 2014-2020. Efektami – wskaźnikami realizacji operacji będą m.in.: wzrost poziomu wiedzy potencjalnych beneficjentów w zakresie dokumentów konkursowych, umiejętność opracowania LSR z uwzględnieniem wymogów, jakie powinny spełnić oraz sposobu oceny, której zostaną poddane.</t>
  </si>
  <si>
    <t>Przygotowanie dobrej jakości LSR, a dzięki realizacji celów ujętych w Strategii zostaną zaspokojone potrzeby społeczności lokalnych</t>
  </si>
  <si>
    <t>Przekazywanie potencjalnym beneficjentom/ beneficjentom Programu szczegółowych informacji dotyczących warunków i zasad udzielania pomocy</t>
  </si>
  <si>
    <t>1. Zwiększenie udziału zainteresowanych stron we wdrażaniu programów rozwoju obszarów wiejskich                                                                 2. Podniesienie jakości wdrażania Programu</t>
  </si>
  <si>
    <t>Promowanie włączenia społecznego, ograniczenia ubóstwa i rozwoju gospodarczego na obszarach wiejskich</t>
  </si>
  <si>
    <t>2.</t>
  </si>
  <si>
    <t>2 spotkania informacyjno-konsultacyjne dla potencjalnych beneficjentów w zakresie działań PROW 2014-2020</t>
  </si>
  <si>
    <t>Potencjalni beneficjenci i beneficjenci: przedstawiciele gmin, powiat i ich związki</t>
  </si>
  <si>
    <t>Przeszkolenie około 200 osób z zagadnień związanych z prawidłowym złożeniem wniosku w ramach PROW 2014-2020.</t>
  </si>
  <si>
    <t>Przygotowanie dobrej jakości wniosków w ramach ogłoszonych naborów</t>
  </si>
  <si>
    <t>1. Informowanie społeczeństwa i potencjalnych beneficjentów o polityce rozwoju obszarów wiejskich i o możliwościach finansowania                                                          2. Podniesienie jakości wdrażania Programu</t>
  </si>
  <si>
    <t>Spotkania informacyjno - konsultacyjne dla potencjalnych beneficjentów w zakresie działań PROW 2014- 2020</t>
  </si>
  <si>
    <t>3.</t>
  </si>
  <si>
    <t>Inne (Instrumenty/       przedmioty reklamowe                         z wizualizacją PROW 2014-2020)</t>
  </si>
  <si>
    <t>Instrumenty wizualizacji PROW 2014-2020: 2 rollupy</t>
  </si>
  <si>
    <t>Opinia publiczna / ogół społeczeństwa</t>
  </si>
  <si>
    <t>IV kwartał 2015 r.</t>
  </si>
  <si>
    <t>Wykonanie przedmiotów reklamowych – dwa rollup-y z wizualizacją PROW 2014-2020. Ww. przedmioty będą wykorzystywane na spotkaniach z potencjalnymi beneficjentami/beneficjentami, konferencjach, imprezach wystawienniczych o charakterze rozwoju obszarów wiejskich</t>
  </si>
  <si>
    <t>Wzrost rozpoznawalności Programu oraz efektów jego wdrażania</t>
  </si>
  <si>
    <t xml:space="preserve">Zbudowanie i utrzymanie wysokiej rozpoznawalności EFRROW i PROW 2014-2020 na tle innych programów oraz funduszy europejskich </t>
  </si>
  <si>
    <t>4.</t>
  </si>
  <si>
    <t>Instrumenty wizualizacji PROW 2014-2020: 2 tablice informacyjne</t>
  </si>
  <si>
    <t>Wykonanie przedmiotów reklamowych – dwie tablice informacyjne z wizualizacją PROW 2014-2020. Ww. przedmioty będą zamontowane na stałe w budynku, w którym swoją siedzibę ma Departament Programów Rozwoju Obszarów Wiejskich</t>
  </si>
  <si>
    <t xml:space="preserve">Zaktualizowano budżet realizacji operacji - wg realnego wykonania wydatków. </t>
  </si>
  <si>
    <t>3 spotkania dla Lokalnych Grup Działania w ramach PROW 2014-2020 zostały dostosowane do rzeczywistego poziomu realizacji tj.: zwiększono liczbę uczestników do 93 osób (planowane 90) oraz wskazano rzeczywiste koszty poniesione w wysokości 562 zł (planowane 700zł).</t>
  </si>
  <si>
    <t xml:space="preserve">Korekta w zakresie liczby Spotkań informacyjno-konsultacyjne dla potencjalnych beneficjentów w zakresie działań PROW 2014-2020 z 2 na 1 jest następstwem braku kolejnych rozporządzeń dotyczących zasad udzielania wsparcia i procedur związanych z przyznawaniem pomocy w 2015r. 
W skutek powyższego zmieniono koncepcję sposobu realizacji przedsięwzięcia poprzez organizację w miejsce 2 mniejszych szkoleń, jednego kompleksowego o większym zakresie szkolenia dotyczącego warunków i trybu przyznawania pomocy na operacje typu „Budowa lub modernizacja dróg lokalnych” w celu zapewnienia maksymalnej efektywności odbioru warunków i zasad przyznawania pomocy. Przedmiotowe szkolenie zrealizowano w dłuższym okresie (większy zakres materiału merytorycznego) oraz do szerszego grona odbiorów. Szkolenie skierowane było do przedstawicieli 68 gmin i 11 powiatów i ich związków oraz innych podmiotów potencjalnie mogących skorzystać ze środków PROW 2014-2020. 
Z uwagi na zmianę charakteru spotkania zaistniałą konieczność korekty początkowych założeń dotyczących organizacji spotkania przez zapewnienie przerwy kawowej wraz z poczęstunkiem co wpłynęło na zwiększenie budżetu operacji przy jednoczesnym wykorzystaniu oszczędności powstałych przy realizacji operacji „3 spotkania dla Lokalnych Grup Działania w ramach PROW 2014-2020”. </t>
  </si>
  <si>
    <t>Zaktualizowano budżet realizacji operacji  - wg realnego wykonania wydatków.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</si>
</sst>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6" formatCode="#,##0\ &quot;zł&quot;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rgb="FF0000FF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3" fillId="0" borderId="0"/>
  </cellStyleXfs>
  <cellXfs count="43">
    <xf numFmtId="0" fontId="0" fillId="0" borderId="0" xfId="0"/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7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4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/>
    <xf numFmtId="0" fontId="7" fillId="2" borderId="9" xfId="0" applyFont="1" applyFill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 wrapText="1"/>
    </xf>
    <xf numFmtId="166" fontId="12" fillId="0" borderId="1" xfId="0" applyNumberFormat="1" applyFont="1" applyFill="1" applyBorder="1" applyAlignment="1">
      <alignment horizontal="center" vertical="center" wrapText="1"/>
    </xf>
    <xf numFmtId="166" fontId="10" fillId="0" borderId="1" xfId="0" applyNumberFormat="1" applyFont="1" applyBorder="1"/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wrapText="1"/>
    </xf>
    <xf numFmtId="0" fontId="4" fillId="3" borderId="8" xfId="0" applyFont="1" applyFill="1" applyBorder="1" applyAlignment="1">
      <alignment horizontal="left" wrapText="1"/>
    </xf>
    <xf numFmtId="0" fontId="11" fillId="0" borderId="1" xfId="0" applyFont="1" applyBorder="1" applyAlignment="1">
      <alignment horizontal="center" wrapText="1"/>
    </xf>
    <xf numFmtId="0" fontId="4" fillId="3" borderId="6" xfId="0" applyFont="1" applyFill="1" applyBorder="1" applyAlignment="1">
      <alignment horizontal="right" wrapText="1"/>
    </xf>
    <xf numFmtId="0" fontId="4" fillId="3" borderId="7" xfId="0" applyFont="1" applyFill="1" applyBorder="1" applyAlignment="1">
      <alignment horizontal="right" wrapText="1"/>
    </xf>
    <xf numFmtId="0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</cellXfs>
  <cellStyles count="4">
    <cellStyle name="Dziesiętny 2" xfId="2"/>
    <cellStyle name="Hiperłącze 2" xfId="1"/>
    <cellStyle name="Normalny" xfId="0" builtinId="0"/>
    <cellStyle name="Normalny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zoomScale="70" zoomScaleNormal="70" workbookViewId="0">
      <selection activeCell="D33" sqref="D33"/>
    </sheetView>
  </sheetViews>
  <sheetFormatPr defaultRowHeight="15"/>
  <cols>
    <col min="1" max="1" width="4.42578125" customWidth="1"/>
    <col min="2" max="2" width="18.7109375" customWidth="1"/>
    <col min="3" max="3" width="13.85546875" customWidth="1"/>
    <col min="4" max="4" width="10.85546875" customWidth="1"/>
    <col min="7" max="7" width="21.7109375" customWidth="1"/>
    <col min="8" max="8" width="9.140625" customWidth="1"/>
    <col min="9" max="9" width="10" bestFit="1" customWidth="1"/>
    <col min="12" max="12" width="16" customWidth="1"/>
    <col min="13" max="13" width="14.85546875" customWidth="1"/>
    <col min="14" max="14" width="23.85546875" customWidth="1"/>
    <col min="15" max="15" width="15.140625" customWidth="1"/>
    <col min="16" max="16" width="20.7109375" customWidth="1"/>
    <col min="17" max="17" width="21.5703125" customWidth="1"/>
    <col min="18" max="18" width="21.7109375" customWidth="1"/>
    <col min="19" max="19" width="30.85546875" customWidth="1"/>
  </cols>
  <sheetData>
    <row r="1" spans="1:19" ht="15.75" thickBot="1">
      <c r="C1" s="37" t="s">
        <v>20</v>
      </c>
      <c r="D1" s="38"/>
      <c r="E1" s="38"/>
      <c r="F1" s="38"/>
      <c r="G1" s="38"/>
      <c r="H1" s="34" t="s">
        <v>21</v>
      </c>
      <c r="I1" s="35"/>
      <c r="P1" s="39"/>
      <c r="Q1" s="39"/>
      <c r="R1" s="39"/>
      <c r="S1" s="39"/>
    </row>
    <row r="2" spans="1:19">
      <c r="P2" s="40"/>
      <c r="Q2" s="40"/>
      <c r="R2" s="40"/>
      <c r="S2" s="40"/>
    </row>
    <row r="3" spans="1:19">
      <c r="B3" s="3" t="s">
        <v>22</v>
      </c>
    </row>
    <row r="5" spans="1:19" ht="75">
      <c r="A5" s="4" t="s">
        <v>23</v>
      </c>
      <c r="B5" s="5" t="s">
        <v>0</v>
      </c>
      <c r="C5" s="5" t="s">
        <v>1</v>
      </c>
      <c r="D5" s="5" t="s">
        <v>17</v>
      </c>
      <c r="E5" s="5" t="s">
        <v>24</v>
      </c>
      <c r="F5" s="5" t="s">
        <v>2</v>
      </c>
      <c r="G5" s="5" t="s">
        <v>3</v>
      </c>
      <c r="H5" s="5" t="s">
        <v>4</v>
      </c>
      <c r="I5" s="5" t="s">
        <v>5</v>
      </c>
      <c r="J5" s="41" t="s">
        <v>6</v>
      </c>
      <c r="K5" s="42"/>
      <c r="L5" s="5" t="s">
        <v>25</v>
      </c>
      <c r="M5" s="5" t="s">
        <v>7</v>
      </c>
      <c r="N5" s="5" t="s">
        <v>26</v>
      </c>
      <c r="O5" s="5" t="s">
        <v>8</v>
      </c>
      <c r="P5" s="5" t="s">
        <v>27</v>
      </c>
      <c r="Q5" s="5" t="s">
        <v>9</v>
      </c>
      <c r="R5" s="5" t="s">
        <v>10</v>
      </c>
      <c r="S5" s="5" t="s">
        <v>11</v>
      </c>
    </row>
    <row r="6" spans="1:19">
      <c r="A6" s="6"/>
      <c r="B6" s="7"/>
      <c r="C6" s="7"/>
      <c r="D6" s="7"/>
      <c r="E6" s="7"/>
      <c r="F6" s="7"/>
      <c r="G6" s="7"/>
      <c r="H6" s="7"/>
      <c r="I6" s="7"/>
      <c r="J6" s="8">
        <v>2014</v>
      </c>
      <c r="K6" s="8">
        <v>2015</v>
      </c>
      <c r="L6" s="7"/>
      <c r="M6" s="7"/>
      <c r="N6" s="9"/>
      <c r="O6" s="9"/>
      <c r="P6" s="7"/>
      <c r="Q6" s="7"/>
      <c r="R6" s="7"/>
      <c r="S6" s="7"/>
    </row>
    <row r="7" spans="1:19" s="22" customFormat="1" ht="330">
      <c r="A7" s="28" t="s">
        <v>28</v>
      </c>
      <c r="B7" s="20" t="s">
        <v>29</v>
      </c>
      <c r="C7" s="20" t="s">
        <v>30</v>
      </c>
      <c r="D7" s="18">
        <v>3</v>
      </c>
      <c r="E7" s="18" t="s">
        <v>12</v>
      </c>
      <c r="F7" s="18" t="s">
        <v>12</v>
      </c>
      <c r="G7" s="20" t="s">
        <v>31</v>
      </c>
      <c r="H7" s="21">
        <v>90</v>
      </c>
      <c r="I7" s="21">
        <v>700</v>
      </c>
      <c r="J7" s="18" t="s">
        <v>12</v>
      </c>
      <c r="K7" s="18" t="s">
        <v>32</v>
      </c>
      <c r="L7" s="20" t="s">
        <v>33</v>
      </c>
      <c r="M7" s="20" t="s">
        <v>34</v>
      </c>
      <c r="N7" s="20" t="s">
        <v>35</v>
      </c>
      <c r="O7" s="19" t="s">
        <v>36</v>
      </c>
      <c r="P7" s="20" t="s">
        <v>37</v>
      </c>
      <c r="Q7" s="20" t="s">
        <v>38</v>
      </c>
      <c r="R7" s="20" t="s">
        <v>39</v>
      </c>
      <c r="S7" s="20" t="s">
        <v>19</v>
      </c>
    </row>
    <row r="8" spans="1:19" s="22" customFormat="1" ht="330">
      <c r="A8" s="29"/>
      <c r="B8" s="17" t="s">
        <v>29</v>
      </c>
      <c r="C8" s="17" t="s">
        <v>30</v>
      </c>
      <c r="D8" s="1">
        <v>3</v>
      </c>
      <c r="E8" s="1" t="s">
        <v>12</v>
      </c>
      <c r="F8" s="1" t="s">
        <v>12</v>
      </c>
      <c r="G8" s="17" t="s">
        <v>31</v>
      </c>
      <c r="H8" s="11">
        <v>93</v>
      </c>
      <c r="I8" s="11">
        <v>562</v>
      </c>
      <c r="J8" s="2" t="s">
        <v>12</v>
      </c>
      <c r="K8" s="1" t="s">
        <v>32</v>
      </c>
      <c r="L8" s="17" t="s">
        <v>33</v>
      </c>
      <c r="M8" s="17" t="s">
        <v>34</v>
      </c>
      <c r="N8" s="17" t="s">
        <v>35</v>
      </c>
      <c r="O8" s="23" t="s">
        <v>36</v>
      </c>
      <c r="P8" s="17" t="s">
        <v>37</v>
      </c>
      <c r="Q8" s="17" t="s">
        <v>38</v>
      </c>
      <c r="R8" s="17" t="s">
        <v>39</v>
      </c>
      <c r="S8" s="17" t="s">
        <v>19</v>
      </c>
    </row>
    <row r="9" spans="1:19" s="22" customFormat="1" ht="42.75" customHeight="1">
      <c r="A9" s="19"/>
      <c r="B9" s="30" t="s">
        <v>59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2"/>
    </row>
    <row r="10" spans="1:19" s="22" customFormat="1" ht="210">
      <c r="A10" s="28" t="s">
        <v>40</v>
      </c>
      <c r="B10" s="20" t="s">
        <v>29</v>
      </c>
      <c r="C10" s="20" t="s">
        <v>41</v>
      </c>
      <c r="D10" s="18">
        <v>2</v>
      </c>
      <c r="E10" s="18" t="s">
        <v>12</v>
      </c>
      <c r="F10" s="18" t="s">
        <v>12</v>
      </c>
      <c r="G10" s="20" t="s">
        <v>42</v>
      </c>
      <c r="H10" s="21">
        <v>200</v>
      </c>
      <c r="I10" s="24">
        <v>1100</v>
      </c>
      <c r="J10" s="18" t="s">
        <v>12</v>
      </c>
      <c r="K10" s="18" t="s">
        <v>32</v>
      </c>
      <c r="L10" s="20" t="s">
        <v>33</v>
      </c>
      <c r="M10" s="20" t="s">
        <v>34</v>
      </c>
      <c r="N10" s="20" t="s">
        <v>43</v>
      </c>
      <c r="O10" s="20" t="s">
        <v>44</v>
      </c>
      <c r="P10" s="20" t="s">
        <v>37</v>
      </c>
      <c r="Q10" s="20" t="s">
        <v>45</v>
      </c>
      <c r="R10" s="20" t="s">
        <v>39</v>
      </c>
      <c r="S10" s="20" t="s">
        <v>19</v>
      </c>
    </row>
    <row r="11" spans="1:19" s="22" customFormat="1" ht="210">
      <c r="A11" s="29"/>
      <c r="B11" s="17" t="s">
        <v>29</v>
      </c>
      <c r="C11" s="17" t="s">
        <v>46</v>
      </c>
      <c r="D11" s="10">
        <v>1</v>
      </c>
      <c r="E11" s="1" t="s">
        <v>12</v>
      </c>
      <c r="F11" s="1" t="s">
        <v>12</v>
      </c>
      <c r="G11" s="17" t="s">
        <v>42</v>
      </c>
      <c r="H11" s="11">
        <v>144</v>
      </c>
      <c r="I11" s="12">
        <v>1178</v>
      </c>
      <c r="J11" s="1" t="s">
        <v>12</v>
      </c>
      <c r="K11" s="1" t="s">
        <v>32</v>
      </c>
      <c r="L11" s="17" t="s">
        <v>33</v>
      </c>
      <c r="M11" s="17" t="s">
        <v>34</v>
      </c>
      <c r="N11" s="17" t="s">
        <v>43</v>
      </c>
      <c r="O11" s="17" t="s">
        <v>44</v>
      </c>
      <c r="P11" s="17" t="s">
        <v>37</v>
      </c>
      <c r="Q11" s="17" t="s">
        <v>45</v>
      </c>
      <c r="R11" s="17" t="s">
        <v>39</v>
      </c>
      <c r="S11" s="17" t="s">
        <v>19</v>
      </c>
    </row>
    <row r="12" spans="1:19" s="22" customFormat="1" ht="93" customHeight="1">
      <c r="A12" s="19"/>
      <c r="B12" s="30" t="s">
        <v>60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2"/>
    </row>
    <row r="13" spans="1:19" s="22" customFormat="1" ht="210">
      <c r="A13" s="28" t="s">
        <v>47</v>
      </c>
      <c r="B13" s="20" t="s">
        <v>48</v>
      </c>
      <c r="C13" s="20" t="s">
        <v>49</v>
      </c>
      <c r="D13" s="18" t="s">
        <v>12</v>
      </c>
      <c r="E13" s="18">
        <v>2</v>
      </c>
      <c r="F13" s="18" t="s">
        <v>12</v>
      </c>
      <c r="G13" s="20" t="s">
        <v>50</v>
      </c>
      <c r="H13" s="21"/>
      <c r="I13" s="24">
        <v>1500</v>
      </c>
      <c r="J13" s="18" t="s">
        <v>12</v>
      </c>
      <c r="K13" s="18" t="s">
        <v>51</v>
      </c>
      <c r="L13" s="20" t="s">
        <v>13</v>
      </c>
      <c r="M13" s="20" t="s">
        <v>13</v>
      </c>
      <c r="N13" s="20" t="s">
        <v>52</v>
      </c>
      <c r="O13" s="20" t="s">
        <v>53</v>
      </c>
      <c r="P13" s="20" t="s">
        <v>14</v>
      </c>
      <c r="Q13" s="20" t="s">
        <v>18</v>
      </c>
      <c r="R13" s="20" t="s">
        <v>39</v>
      </c>
      <c r="S13" s="20" t="s">
        <v>54</v>
      </c>
    </row>
    <row r="14" spans="1:19" s="22" customFormat="1" ht="210">
      <c r="A14" s="29"/>
      <c r="B14" s="17" t="s">
        <v>48</v>
      </c>
      <c r="C14" s="17" t="s">
        <v>49</v>
      </c>
      <c r="D14" s="1" t="s">
        <v>12</v>
      </c>
      <c r="E14" s="1">
        <v>2</v>
      </c>
      <c r="F14" s="1" t="s">
        <v>12</v>
      </c>
      <c r="G14" s="17" t="s">
        <v>50</v>
      </c>
      <c r="H14" s="25"/>
      <c r="I14" s="12">
        <v>1107</v>
      </c>
      <c r="J14" s="1" t="s">
        <v>12</v>
      </c>
      <c r="K14" s="1" t="s">
        <v>51</v>
      </c>
      <c r="L14" s="17" t="s">
        <v>13</v>
      </c>
      <c r="M14" s="17" t="s">
        <v>13</v>
      </c>
      <c r="N14" s="17" t="s">
        <v>52</v>
      </c>
      <c r="O14" s="17" t="s">
        <v>53</v>
      </c>
      <c r="P14" s="17" t="s">
        <v>14</v>
      </c>
      <c r="Q14" s="17" t="s">
        <v>18</v>
      </c>
      <c r="R14" s="17" t="s">
        <v>39</v>
      </c>
      <c r="S14" s="17" t="s">
        <v>54</v>
      </c>
    </row>
    <row r="15" spans="1:19" s="22" customFormat="1" ht="20.25" customHeight="1">
      <c r="A15" s="19"/>
      <c r="B15" s="30" t="s">
        <v>58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2"/>
    </row>
    <row r="16" spans="1:19" s="22" customFormat="1" ht="165">
      <c r="A16" s="28" t="s">
        <v>55</v>
      </c>
      <c r="B16" s="20" t="s">
        <v>48</v>
      </c>
      <c r="C16" s="20" t="s">
        <v>56</v>
      </c>
      <c r="D16" s="18" t="s">
        <v>12</v>
      </c>
      <c r="E16" s="18">
        <v>2</v>
      </c>
      <c r="F16" s="18" t="s">
        <v>12</v>
      </c>
      <c r="G16" s="20" t="s">
        <v>50</v>
      </c>
      <c r="H16" s="18" t="s">
        <v>12</v>
      </c>
      <c r="I16" s="24">
        <v>4000</v>
      </c>
      <c r="J16" s="18" t="s">
        <v>12</v>
      </c>
      <c r="K16" s="18" t="s">
        <v>51</v>
      </c>
      <c r="L16" s="20" t="s">
        <v>13</v>
      </c>
      <c r="M16" s="20" t="s">
        <v>13</v>
      </c>
      <c r="N16" s="20" t="s">
        <v>57</v>
      </c>
      <c r="O16" s="20" t="s">
        <v>53</v>
      </c>
      <c r="P16" s="20" t="s">
        <v>14</v>
      </c>
      <c r="Q16" s="20" t="s">
        <v>18</v>
      </c>
      <c r="R16" s="20" t="s">
        <v>39</v>
      </c>
      <c r="S16" s="20" t="s">
        <v>54</v>
      </c>
    </row>
    <row r="17" spans="1:19" s="22" customFormat="1" ht="165">
      <c r="A17" s="29"/>
      <c r="B17" s="17" t="s">
        <v>48</v>
      </c>
      <c r="C17" s="17" t="s">
        <v>56</v>
      </c>
      <c r="D17" s="1" t="s">
        <v>12</v>
      </c>
      <c r="E17" s="1">
        <v>2</v>
      </c>
      <c r="F17" s="1" t="s">
        <v>12</v>
      </c>
      <c r="G17" s="17" t="s">
        <v>50</v>
      </c>
      <c r="H17" s="1" t="s">
        <v>12</v>
      </c>
      <c r="I17" s="12">
        <v>2091</v>
      </c>
      <c r="J17" s="1" t="s">
        <v>12</v>
      </c>
      <c r="K17" s="1" t="s">
        <v>51</v>
      </c>
      <c r="L17" s="17" t="s">
        <v>13</v>
      </c>
      <c r="M17" s="17" t="s">
        <v>13</v>
      </c>
      <c r="N17" s="17" t="s">
        <v>57</v>
      </c>
      <c r="O17" s="17" t="s">
        <v>53</v>
      </c>
      <c r="P17" s="17" t="s">
        <v>14</v>
      </c>
      <c r="Q17" s="17" t="s">
        <v>18</v>
      </c>
      <c r="R17" s="17" t="s">
        <v>39</v>
      </c>
      <c r="S17" s="17" t="s">
        <v>54</v>
      </c>
    </row>
    <row r="18" spans="1:19" s="22" customFormat="1" ht="21.75" customHeight="1">
      <c r="A18" s="19"/>
      <c r="B18" s="33" t="s">
        <v>61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</row>
    <row r="19" spans="1:19" ht="18.75">
      <c r="A19" s="13"/>
      <c r="B19" s="14"/>
      <c r="C19" s="14"/>
      <c r="D19" s="15"/>
      <c r="E19" s="15"/>
      <c r="F19" s="15"/>
      <c r="G19" s="36" t="s">
        <v>15</v>
      </c>
      <c r="H19" s="36"/>
      <c r="I19" s="26">
        <v>7300</v>
      </c>
      <c r="J19" s="15"/>
      <c r="K19" s="16"/>
      <c r="L19" s="14"/>
      <c r="M19" s="14"/>
      <c r="N19" s="14"/>
      <c r="O19" s="14"/>
      <c r="P19" s="14"/>
      <c r="Q19" s="14"/>
      <c r="R19" s="14"/>
      <c r="S19" s="14"/>
    </row>
    <row r="20" spans="1:19" ht="18.75">
      <c r="G20" s="36" t="s">
        <v>16</v>
      </c>
      <c r="H20" s="36"/>
      <c r="I20" s="27">
        <f>I17+I14+I11+I8</f>
        <v>4938</v>
      </c>
    </row>
  </sheetData>
  <mergeCells count="11">
    <mergeCell ref="G20:H20"/>
    <mergeCell ref="B12:S12"/>
    <mergeCell ref="B9:S9"/>
    <mergeCell ref="B15:S15"/>
    <mergeCell ref="B18:S18"/>
    <mergeCell ref="G19:H19"/>
    <mergeCell ref="C1:G1"/>
    <mergeCell ref="H1:I1"/>
    <mergeCell ref="P1:S1"/>
    <mergeCell ref="P2:S2"/>
    <mergeCell ref="J5:K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opolskie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2016-10-26T12:22:02Z</dcterms:modified>
</cp:coreProperties>
</file>